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550"/>
  </bookViews>
  <sheets>
    <sheet name="总得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<sst xmlns="http://schemas.openxmlformats.org/spreadsheetml/2006/main" count="19" uniqueCount="19">
  <si>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各投标人评审得分情况表</t>
  </si>
  <si>
    <t>项目名称：东台市残疾人综合服务中心专业设备设施采购项目</t>
  </si>
  <si>
    <t>序号</t>
  </si>
  <si>
    <t>投标单位</t>
  </si>
  <si>
    <t>报价
（元）</t>
  </si>
  <si>
    <t>投标报价
（元）</t>
  </si>
  <si>
    <t>评审价
（元）</t>
  </si>
  <si>
    <t>报价得分</t>
  </si>
  <si>
    <t>其他得分</t>
  </si>
  <si>
    <t>合计</t>
  </si>
  <si>
    <t>江苏日尚文旅发展有限公司</t>
  </si>
  <si>
    <t>南京宏康科技有限公司</t>
  </si>
  <si>
    <t>黑龙江省鑫满易淼商贸有限公司</t>
  </si>
  <si>
    <t>山西亿诚嘉业商贸有限公司</t>
  </si>
  <si>
    <t>安徽童真教育康复设备有限公司</t>
  </si>
  <si>
    <t>苏州海因斯格教育科技有限公司</t>
  </si>
  <si>
    <t>评标基准价</t>
  </si>
  <si>
    <t>价格权重</t>
  </si>
  <si>
    <t>评委签名：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</si>
</sst>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8"/>
      <name val="黑体"/>
      <charset val="134"/>
    </font>
    <font>
      <sz val="14"/>
      <name val="楷体"/>
      <charset val="134"/>
    </font>
    <font>
      <sz val="11"/>
      <name val="宋体"/>
      <charset val="134"/>
    </font>
    <font>
      <sz val="12"/>
      <color rgb="FF000000"/>
      <name val="方正仿宋_GBK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6" fontId="0" fillId="0" borderId="3" xfId="0" applyNumberForma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85" zoomScaleNormal="85" workbookViewId="0">
      <selection activeCell="M4" sqref="M4"/>
    </sheetView>
  </sheetViews>
  <sheetFormatPr defaultColWidth="9" defaultRowHeight="14.25"/>
  <cols>
    <col min="1" max="1" width="4.75" customWidth="1"/>
    <col min="2" max="2" width="32" customWidth="1"/>
    <col min="3" max="3" width="12" style="1" hidden="1" customWidth="1"/>
    <col min="4" max="4" width="12" style="1" customWidth="1"/>
    <col min="5" max="5" width="13" style="1" customWidth="1"/>
    <col min="6" max="8" width="9.75" customWidth="1"/>
    <col min="9" max="9" width="9" style="2" customWidth="1"/>
    <col min="10" max="11" width="9" customWidth="1"/>
    <col min="13" max="13" width="22.0833333333333" customWidth="1"/>
    <col min="257" max="257" width="4.75" customWidth="1"/>
    <col min="258" max="258" width="32" customWidth="1"/>
    <col min="259" max="259" width="9" hidden="1" customWidth="1"/>
    <col min="260" max="260" width="12" customWidth="1"/>
    <col min="261" max="261" width="13" customWidth="1"/>
    <col min="262" max="264" width="9.75" customWidth="1"/>
    <col min="269" max="269" width="22.0833333333333" customWidth="1"/>
    <col min="513" max="513" width="4.75" customWidth="1"/>
    <col min="514" max="514" width="32" customWidth="1"/>
    <col min="515" max="515" width="9" hidden="1" customWidth="1"/>
    <col min="516" max="516" width="12" customWidth="1"/>
    <col min="517" max="517" width="13" customWidth="1"/>
    <col min="518" max="520" width="9.75" customWidth="1"/>
    <col min="525" max="525" width="22.0833333333333" customWidth="1"/>
    <col min="769" max="769" width="4.75" customWidth="1"/>
    <col min="770" max="770" width="32" customWidth="1"/>
    <col min="771" max="771" width="9" hidden="1" customWidth="1"/>
    <col min="772" max="772" width="12" customWidth="1"/>
    <col min="773" max="773" width="13" customWidth="1"/>
    <col min="774" max="776" width="9.75" customWidth="1"/>
    <col min="781" max="781" width="22.0833333333333" customWidth="1"/>
    <col min="1025" max="1025" width="4.75" customWidth="1"/>
    <col min="1026" max="1026" width="32" customWidth="1"/>
    <col min="1027" max="1027" width="9" hidden="1" customWidth="1"/>
    <col min="1028" max="1028" width="12" customWidth="1"/>
    <col min="1029" max="1029" width="13" customWidth="1"/>
    <col min="1030" max="1032" width="9.75" customWidth="1"/>
    <col min="1037" max="1037" width="22.0833333333333" customWidth="1"/>
    <col min="1281" max="1281" width="4.75" customWidth="1"/>
    <col min="1282" max="1282" width="32" customWidth="1"/>
    <col min="1283" max="1283" width="9" hidden="1" customWidth="1"/>
    <col min="1284" max="1284" width="12" customWidth="1"/>
    <col min="1285" max="1285" width="13" customWidth="1"/>
    <col min="1286" max="1288" width="9.75" customWidth="1"/>
    <col min="1293" max="1293" width="22.0833333333333" customWidth="1"/>
    <col min="1537" max="1537" width="4.75" customWidth="1"/>
    <col min="1538" max="1538" width="32" customWidth="1"/>
    <col min="1539" max="1539" width="9" hidden="1" customWidth="1"/>
    <col min="1540" max="1540" width="12" customWidth="1"/>
    <col min="1541" max="1541" width="13" customWidth="1"/>
    <col min="1542" max="1544" width="9.75" customWidth="1"/>
    <col min="1549" max="1549" width="22.0833333333333" customWidth="1"/>
    <col min="1793" max="1793" width="4.75" customWidth="1"/>
    <col min="1794" max="1794" width="32" customWidth="1"/>
    <col min="1795" max="1795" width="9" hidden="1" customWidth="1"/>
    <col min="1796" max="1796" width="12" customWidth="1"/>
    <col min="1797" max="1797" width="13" customWidth="1"/>
    <col min="1798" max="1800" width="9.75" customWidth="1"/>
    <col min="1805" max="1805" width="22.0833333333333" customWidth="1"/>
    <col min="2049" max="2049" width="4.75" customWidth="1"/>
    <col min="2050" max="2050" width="32" customWidth="1"/>
    <col min="2051" max="2051" width="9" hidden="1" customWidth="1"/>
    <col min="2052" max="2052" width="12" customWidth="1"/>
    <col min="2053" max="2053" width="13" customWidth="1"/>
    <col min="2054" max="2056" width="9.75" customWidth="1"/>
    <col min="2061" max="2061" width="22.0833333333333" customWidth="1"/>
    <col min="2305" max="2305" width="4.75" customWidth="1"/>
    <col min="2306" max="2306" width="32" customWidth="1"/>
    <col min="2307" max="2307" width="9" hidden="1" customWidth="1"/>
    <col min="2308" max="2308" width="12" customWidth="1"/>
    <col min="2309" max="2309" width="13" customWidth="1"/>
    <col min="2310" max="2312" width="9.75" customWidth="1"/>
    <col min="2317" max="2317" width="22.0833333333333" customWidth="1"/>
    <col min="2561" max="2561" width="4.75" customWidth="1"/>
    <col min="2562" max="2562" width="32" customWidth="1"/>
    <col min="2563" max="2563" width="9" hidden="1" customWidth="1"/>
    <col min="2564" max="2564" width="12" customWidth="1"/>
    <col min="2565" max="2565" width="13" customWidth="1"/>
    <col min="2566" max="2568" width="9.75" customWidth="1"/>
    <col min="2573" max="2573" width="22.0833333333333" customWidth="1"/>
    <col min="2817" max="2817" width="4.75" customWidth="1"/>
    <col min="2818" max="2818" width="32" customWidth="1"/>
    <col min="2819" max="2819" width="9" hidden="1" customWidth="1"/>
    <col min="2820" max="2820" width="12" customWidth="1"/>
    <col min="2821" max="2821" width="13" customWidth="1"/>
    <col min="2822" max="2824" width="9.75" customWidth="1"/>
    <col min="2829" max="2829" width="22.0833333333333" customWidth="1"/>
    <col min="3073" max="3073" width="4.75" customWidth="1"/>
    <col min="3074" max="3074" width="32" customWidth="1"/>
    <col min="3075" max="3075" width="9" hidden="1" customWidth="1"/>
    <col min="3076" max="3076" width="12" customWidth="1"/>
    <col min="3077" max="3077" width="13" customWidth="1"/>
    <col min="3078" max="3080" width="9.75" customWidth="1"/>
    <col min="3085" max="3085" width="22.0833333333333" customWidth="1"/>
    <col min="3329" max="3329" width="4.75" customWidth="1"/>
    <col min="3330" max="3330" width="32" customWidth="1"/>
    <col min="3331" max="3331" width="9" hidden="1" customWidth="1"/>
    <col min="3332" max="3332" width="12" customWidth="1"/>
    <col min="3333" max="3333" width="13" customWidth="1"/>
    <col min="3334" max="3336" width="9.75" customWidth="1"/>
    <col min="3341" max="3341" width="22.0833333333333" customWidth="1"/>
    <col min="3585" max="3585" width="4.75" customWidth="1"/>
    <col min="3586" max="3586" width="32" customWidth="1"/>
    <col min="3587" max="3587" width="9" hidden="1" customWidth="1"/>
    <col min="3588" max="3588" width="12" customWidth="1"/>
    <col min="3589" max="3589" width="13" customWidth="1"/>
    <col min="3590" max="3592" width="9.75" customWidth="1"/>
    <col min="3597" max="3597" width="22.0833333333333" customWidth="1"/>
    <col min="3841" max="3841" width="4.75" customWidth="1"/>
    <col min="3842" max="3842" width="32" customWidth="1"/>
    <col min="3843" max="3843" width="9" hidden="1" customWidth="1"/>
    <col min="3844" max="3844" width="12" customWidth="1"/>
    <col min="3845" max="3845" width="13" customWidth="1"/>
    <col min="3846" max="3848" width="9.75" customWidth="1"/>
    <col min="3853" max="3853" width="22.0833333333333" customWidth="1"/>
    <col min="4097" max="4097" width="4.75" customWidth="1"/>
    <col min="4098" max="4098" width="32" customWidth="1"/>
    <col min="4099" max="4099" width="9" hidden="1" customWidth="1"/>
    <col min="4100" max="4100" width="12" customWidth="1"/>
    <col min="4101" max="4101" width="13" customWidth="1"/>
    <col min="4102" max="4104" width="9.75" customWidth="1"/>
    <col min="4109" max="4109" width="22.0833333333333" customWidth="1"/>
    <col min="4353" max="4353" width="4.75" customWidth="1"/>
    <col min="4354" max="4354" width="32" customWidth="1"/>
    <col min="4355" max="4355" width="9" hidden="1" customWidth="1"/>
    <col min="4356" max="4356" width="12" customWidth="1"/>
    <col min="4357" max="4357" width="13" customWidth="1"/>
    <col min="4358" max="4360" width="9.75" customWidth="1"/>
    <col min="4365" max="4365" width="22.0833333333333" customWidth="1"/>
    <col min="4609" max="4609" width="4.75" customWidth="1"/>
    <col min="4610" max="4610" width="32" customWidth="1"/>
    <col min="4611" max="4611" width="9" hidden="1" customWidth="1"/>
    <col min="4612" max="4612" width="12" customWidth="1"/>
    <col min="4613" max="4613" width="13" customWidth="1"/>
    <col min="4614" max="4616" width="9.75" customWidth="1"/>
    <col min="4621" max="4621" width="22.0833333333333" customWidth="1"/>
    <col min="4865" max="4865" width="4.75" customWidth="1"/>
    <col min="4866" max="4866" width="32" customWidth="1"/>
    <col min="4867" max="4867" width="9" hidden="1" customWidth="1"/>
    <col min="4868" max="4868" width="12" customWidth="1"/>
    <col min="4869" max="4869" width="13" customWidth="1"/>
    <col min="4870" max="4872" width="9.75" customWidth="1"/>
    <col min="4877" max="4877" width="22.0833333333333" customWidth="1"/>
    <col min="5121" max="5121" width="4.75" customWidth="1"/>
    <col min="5122" max="5122" width="32" customWidth="1"/>
    <col min="5123" max="5123" width="9" hidden="1" customWidth="1"/>
    <col min="5124" max="5124" width="12" customWidth="1"/>
    <col min="5125" max="5125" width="13" customWidth="1"/>
    <col min="5126" max="5128" width="9.75" customWidth="1"/>
    <col min="5133" max="5133" width="22.0833333333333" customWidth="1"/>
    <col min="5377" max="5377" width="4.75" customWidth="1"/>
    <col min="5378" max="5378" width="32" customWidth="1"/>
    <col min="5379" max="5379" width="9" hidden="1" customWidth="1"/>
    <col min="5380" max="5380" width="12" customWidth="1"/>
    <col min="5381" max="5381" width="13" customWidth="1"/>
    <col min="5382" max="5384" width="9.75" customWidth="1"/>
    <col min="5389" max="5389" width="22.0833333333333" customWidth="1"/>
    <col min="5633" max="5633" width="4.75" customWidth="1"/>
    <col min="5634" max="5634" width="32" customWidth="1"/>
    <col min="5635" max="5635" width="9" hidden="1" customWidth="1"/>
    <col min="5636" max="5636" width="12" customWidth="1"/>
    <col min="5637" max="5637" width="13" customWidth="1"/>
    <col min="5638" max="5640" width="9.75" customWidth="1"/>
    <col min="5645" max="5645" width="22.0833333333333" customWidth="1"/>
    <col min="5889" max="5889" width="4.75" customWidth="1"/>
    <col min="5890" max="5890" width="32" customWidth="1"/>
    <col min="5891" max="5891" width="9" hidden="1" customWidth="1"/>
    <col min="5892" max="5892" width="12" customWidth="1"/>
    <col min="5893" max="5893" width="13" customWidth="1"/>
    <col min="5894" max="5896" width="9.75" customWidth="1"/>
    <col min="5901" max="5901" width="22.0833333333333" customWidth="1"/>
    <col min="6145" max="6145" width="4.75" customWidth="1"/>
    <col min="6146" max="6146" width="32" customWidth="1"/>
    <col min="6147" max="6147" width="9" hidden="1" customWidth="1"/>
    <col min="6148" max="6148" width="12" customWidth="1"/>
    <col min="6149" max="6149" width="13" customWidth="1"/>
    <col min="6150" max="6152" width="9.75" customWidth="1"/>
    <col min="6157" max="6157" width="22.0833333333333" customWidth="1"/>
    <col min="6401" max="6401" width="4.75" customWidth="1"/>
    <col min="6402" max="6402" width="32" customWidth="1"/>
    <col min="6403" max="6403" width="9" hidden="1" customWidth="1"/>
    <col min="6404" max="6404" width="12" customWidth="1"/>
    <col min="6405" max="6405" width="13" customWidth="1"/>
    <col min="6406" max="6408" width="9.75" customWidth="1"/>
    <col min="6413" max="6413" width="22.0833333333333" customWidth="1"/>
    <col min="6657" max="6657" width="4.75" customWidth="1"/>
    <col min="6658" max="6658" width="32" customWidth="1"/>
    <col min="6659" max="6659" width="9" hidden="1" customWidth="1"/>
    <col min="6660" max="6660" width="12" customWidth="1"/>
    <col min="6661" max="6661" width="13" customWidth="1"/>
    <col min="6662" max="6664" width="9.75" customWidth="1"/>
    <col min="6669" max="6669" width="22.0833333333333" customWidth="1"/>
    <col min="6913" max="6913" width="4.75" customWidth="1"/>
    <col min="6914" max="6914" width="32" customWidth="1"/>
    <col min="6915" max="6915" width="9" hidden="1" customWidth="1"/>
    <col min="6916" max="6916" width="12" customWidth="1"/>
    <col min="6917" max="6917" width="13" customWidth="1"/>
    <col min="6918" max="6920" width="9.75" customWidth="1"/>
    <col min="6925" max="6925" width="22.0833333333333" customWidth="1"/>
    <col min="7169" max="7169" width="4.75" customWidth="1"/>
    <col min="7170" max="7170" width="32" customWidth="1"/>
    <col min="7171" max="7171" width="9" hidden="1" customWidth="1"/>
    <col min="7172" max="7172" width="12" customWidth="1"/>
    <col min="7173" max="7173" width="13" customWidth="1"/>
    <col min="7174" max="7176" width="9.75" customWidth="1"/>
    <col min="7181" max="7181" width="22.0833333333333" customWidth="1"/>
    <col min="7425" max="7425" width="4.75" customWidth="1"/>
    <col min="7426" max="7426" width="32" customWidth="1"/>
    <col min="7427" max="7427" width="9" hidden="1" customWidth="1"/>
    <col min="7428" max="7428" width="12" customWidth="1"/>
    <col min="7429" max="7429" width="13" customWidth="1"/>
    <col min="7430" max="7432" width="9.75" customWidth="1"/>
    <col min="7437" max="7437" width="22.0833333333333" customWidth="1"/>
    <col min="7681" max="7681" width="4.75" customWidth="1"/>
    <col min="7682" max="7682" width="32" customWidth="1"/>
    <col min="7683" max="7683" width="9" hidden="1" customWidth="1"/>
    <col min="7684" max="7684" width="12" customWidth="1"/>
    <col min="7685" max="7685" width="13" customWidth="1"/>
    <col min="7686" max="7688" width="9.75" customWidth="1"/>
    <col min="7693" max="7693" width="22.0833333333333" customWidth="1"/>
    <col min="7937" max="7937" width="4.75" customWidth="1"/>
    <col min="7938" max="7938" width="32" customWidth="1"/>
    <col min="7939" max="7939" width="9" hidden="1" customWidth="1"/>
    <col min="7940" max="7940" width="12" customWidth="1"/>
    <col min="7941" max="7941" width="13" customWidth="1"/>
    <col min="7942" max="7944" width="9.75" customWidth="1"/>
    <col min="7949" max="7949" width="22.0833333333333" customWidth="1"/>
    <col min="8193" max="8193" width="4.75" customWidth="1"/>
    <col min="8194" max="8194" width="32" customWidth="1"/>
    <col min="8195" max="8195" width="9" hidden="1" customWidth="1"/>
    <col min="8196" max="8196" width="12" customWidth="1"/>
    <col min="8197" max="8197" width="13" customWidth="1"/>
    <col min="8198" max="8200" width="9.75" customWidth="1"/>
    <col min="8205" max="8205" width="22.0833333333333" customWidth="1"/>
    <col min="8449" max="8449" width="4.75" customWidth="1"/>
    <col min="8450" max="8450" width="32" customWidth="1"/>
    <col min="8451" max="8451" width="9" hidden="1" customWidth="1"/>
    <col min="8452" max="8452" width="12" customWidth="1"/>
    <col min="8453" max="8453" width="13" customWidth="1"/>
    <col min="8454" max="8456" width="9.75" customWidth="1"/>
    <col min="8461" max="8461" width="22.0833333333333" customWidth="1"/>
    <col min="8705" max="8705" width="4.75" customWidth="1"/>
    <col min="8706" max="8706" width="32" customWidth="1"/>
    <col min="8707" max="8707" width="9" hidden="1" customWidth="1"/>
    <col min="8708" max="8708" width="12" customWidth="1"/>
    <col min="8709" max="8709" width="13" customWidth="1"/>
    <col min="8710" max="8712" width="9.75" customWidth="1"/>
    <col min="8717" max="8717" width="22.0833333333333" customWidth="1"/>
    <col min="8961" max="8961" width="4.75" customWidth="1"/>
    <col min="8962" max="8962" width="32" customWidth="1"/>
    <col min="8963" max="8963" width="9" hidden="1" customWidth="1"/>
    <col min="8964" max="8964" width="12" customWidth="1"/>
    <col min="8965" max="8965" width="13" customWidth="1"/>
    <col min="8966" max="8968" width="9.75" customWidth="1"/>
    <col min="8973" max="8973" width="22.0833333333333" customWidth="1"/>
    <col min="9217" max="9217" width="4.75" customWidth="1"/>
    <col min="9218" max="9218" width="32" customWidth="1"/>
    <col min="9219" max="9219" width="9" hidden="1" customWidth="1"/>
    <col min="9220" max="9220" width="12" customWidth="1"/>
    <col min="9221" max="9221" width="13" customWidth="1"/>
    <col min="9222" max="9224" width="9.75" customWidth="1"/>
    <col min="9229" max="9229" width="22.0833333333333" customWidth="1"/>
    <col min="9473" max="9473" width="4.75" customWidth="1"/>
    <col min="9474" max="9474" width="32" customWidth="1"/>
    <col min="9475" max="9475" width="9" hidden="1" customWidth="1"/>
    <col min="9476" max="9476" width="12" customWidth="1"/>
    <col min="9477" max="9477" width="13" customWidth="1"/>
    <col min="9478" max="9480" width="9.75" customWidth="1"/>
    <col min="9485" max="9485" width="22.0833333333333" customWidth="1"/>
    <col min="9729" max="9729" width="4.75" customWidth="1"/>
    <col min="9730" max="9730" width="32" customWidth="1"/>
    <col min="9731" max="9731" width="9" hidden="1" customWidth="1"/>
    <col min="9732" max="9732" width="12" customWidth="1"/>
    <col min="9733" max="9733" width="13" customWidth="1"/>
    <col min="9734" max="9736" width="9.75" customWidth="1"/>
    <col min="9741" max="9741" width="22.0833333333333" customWidth="1"/>
    <col min="9985" max="9985" width="4.75" customWidth="1"/>
    <col min="9986" max="9986" width="32" customWidth="1"/>
    <col min="9987" max="9987" width="9" hidden="1" customWidth="1"/>
    <col min="9988" max="9988" width="12" customWidth="1"/>
    <col min="9989" max="9989" width="13" customWidth="1"/>
    <col min="9990" max="9992" width="9.75" customWidth="1"/>
    <col min="9997" max="9997" width="22.0833333333333" customWidth="1"/>
    <col min="10241" max="10241" width="4.75" customWidth="1"/>
    <col min="10242" max="10242" width="32" customWidth="1"/>
    <col min="10243" max="10243" width="9" hidden="1" customWidth="1"/>
    <col min="10244" max="10244" width="12" customWidth="1"/>
    <col min="10245" max="10245" width="13" customWidth="1"/>
    <col min="10246" max="10248" width="9.75" customWidth="1"/>
    <col min="10253" max="10253" width="22.0833333333333" customWidth="1"/>
    <col min="10497" max="10497" width="4.75" customWidth="1"/>
    <col min="10498" max="10498" width="32" customWidth="1"/>
    <col min="10499" max="10499" width="9" hidden="1" customWidth="1"/>
    <col min="10500" max="10500" width="12" customWidth="1"/>
    <col min="10501" max="10501" width="13" customWidth="1"/>
    <col min="10502" max="10504" width="9.75" customWidth="1"/>
    <col min="10509" max="10509" width="22.0833333333333" customWidth="1"/>
    <col min="10753" max="10753" width="4.75" customWidth="1"/>
    <col min="10754" max="10754" width="32" customWidth="1"/>
    <col min="10755" max="10755" width="9" hidden="1" customWidth="1"/>
    <col min="10756" max="10756" width="12" customWidth="1"/>
    <col min="10757" max="10757" width="13" customWidth="1"/>
    <col min="10758" max="10760" width="9.75" customWidth="1"/>
    <col min="10765" max="10765" width="22.0833333333333" customWidth="1"/>
    <col min="11009" max="11009" width="4.75" customWidth="1"/>
    <col min="11010" max="11010" width="32" customWidth="1"/>
    <col min="11011" max="11011" width="9" hidden="1" customWidth="1"/>
    <col min="11012" max="11012" width="12" customWidth="1"/>
    <col min="11013" max="11013" width="13" customWidth="1"/>
    <col min="11014" max="11016" width="9.75" customWidth="1"/>
    <col min="11021" max="11021" width="22.0833333333333" customWidth="1"/>
    <col min="11265" max="11265" width="4.75" customWidth="1"/>
    <col min="11266" max="11266" width="32" customWidth="1"/>
    <col min="11267" max="11267" width="9" hidden="1" customWidth="1"/>
    <col min="11268" max="11268" width="12" customWidth="1"/>
    <col min="11269" max="11269" width="13" customWidth="1"/>
    <col min="11270" max="11272" width="9.75" customWidth="1"/>
    <col min="11277" max="11277" width="22.0833333333333" customWidth="1"/>
    <col min="11521" max="11521" width="4.75" customWidth="1"/>
    <col min="11522" max="11522" width="32" customWidth="1"/>
    <col min="11523" max="11523" width="9" hidden="1" customWidth="1"/>
    <col min="11524" max="11524" width="12" customWidth="1"/>
    <col min="11525" max="11525" width="13" customWidth="1"/>
    <col min="11526" max="11528" width="9.75" customWidth="1"/>
    <col min="11533" max="11533" width="22.0833333333333" customWidth="1"/>
    <col min="11777" max="11777" width="4.75" customWidth="1"/>
    <col min="11778" max="11778" width="32" customWidth="1"/>
    <col min="11779" max="11779" width="9" hidden="1" customWidth="1"/>
    <col min="11780" max="11780" width="12" customWidth="1"/>
    <col min="11781" max="11781" width="13" customWidth="1"/>
    <col min="11782" max="11784" width="9.75" customWidth="1"/>
    <col min="11789" max="11789" width="22.0833333333333" customWidth="1"/>
    <col min="12033" max="12033" width="4.75" customWidth="1"/>
    <col min="12034" max="12034" width="32" customWidth="1"/>
    <col min="12035" max="12035" width="9" hidden="1" customWidth="1"/>
    <col min="12036" max="12036" width="12" customWidth="1"/>
    <col min="12037" max="12037" width="13" customWidth="1"/>
    <col min="12038" max="12040" width="9.75" customWidth="1"/>
    <col min="12045" max="12045" width="22.0833333333333" customWidth="1"/>
    <col min="12289" max="12289" width="4.75" customWidth="1"/>
    <col min="12290" max="12290" width="32" customWidth="1"/>
    <col min="12291" max="12291" width="9" hidden="1" customWidth="1"/>
    <col min="12292" max="12292" width="12" customWidth="1"/>
    <col min="12293" max="12293" width="13" customWidth="1"/>
    <col min="12294" max="12296" width="9.75" customWidth="1"/>
    <col min="12301" max="12301" width="22.0833333333333" customWidth="1"/>
    <col min="12545" max="12545" width="4.75" customWidth="1"/>
    <col min="12546" max="12546" width="32" customWidth="1"/>
    <col min="12547" max="12547" width="9" hidden="1" customWidth="1"/>
    <col min="12548" max="12548" width="12" customWidth="1"/>
    <col min="12549" max="12549" width="13" customWidth="1"/>
    <col min="12550" max="12552" width="9.75" customWidth="1"/>
    <col min="12557" max="12557" width="22.0833333333333" customWidth="1"/>
    <col min="12801" max="12801" width="4.75" customWidth="1"/>
    <col min="12802" max="12802" width="32" customWidth="1"/>
    <col min="12803" max="12803" width="9" hidden="1" customWidth="1"/>
    <col min="12804" max="12804" width="12" customWidth="1"/>
    <col min="12805" max="12805" width="13" customWidth="1"/>
    <col min="12806" max="12808" width="9.75" customWidth="1"/>
    <col min="12813" max="12813" width="22.0833333333333" customWidth="1"/>
    <col min="13057" max="13057" width="4.75" customWidth="1"/>
    <col min="13058" max="13058" width="32" customWidth="1"/>
    <col min="13059" max="13059" width="9" hidden="1" customWidth="1"/>
    <col min="13060" max="13060" width="12" customWidth="1"/>
    <col min="13061" max="13061" width="13" customWidth="1"/>
    <col min="13062" max="13064" width="9.75" customWidth="1"/>
    <col min="13069" max="13069" width="22.0833333333333" customWidth="1"/>
    <col min="13313" max="13313" width="4.75" customWidth="1"/>
    <col min="13314" max="13314" width="32" customWidth="1"/>
    <col min="13315" max="13315" width="9" hidden="1" customWidth="1"/>
    <col min="13316" max="13316" width="12" customWidth="1"/>
    <col min="13317" max="13317" width="13" customWidth="1"/>
    <col min="13318" max="13320" width="9.75" customWidth="1"/>
    <col min="13325" max="13325" width="22.0833333333333" customWidth="1"/>
    <col min="13569" max="13569" width="4.75" customWidth="1"/>
    <col min="13570" max="13570" width="32" customWidth="1"/>
    <col min="13571" max="13571" width="9" hidden="1" customWidth="1"/>
    <col min="13572" max="13572" width="12" customWidth="1"/>
    <col min="13573" max="13573" width="13" customWidth="1"/>
    <col min="13574" max="13576" width="9.75" customWidth="1"/>
    <col min="13581" max="13581" width="22.0833333333333" customWidth="1"/>
    <col min="13825" max="13825" width="4.75" customWidth="1"/>
    <col min="13826" max="13826" width="32" customWidth="1"/>
    <col min="13827" max="13827" width="9" hidden="1" customWidth="1"/>
    <col min="13828" max="13828" width="12" customWidth="1"/>
    <col min="13829" max="13829" width="13" customWidth="1"/>
    <col min="13830" max="13832" width="9.75" customWidth="1"/>
    <col min="13837" max="13837" width="22.0833333333333" customWidth="1"/>
    <col min="14081" max="14081" width="4.75" customWidth="1"/>
    <col min="14082" max="14082" width="32" customWidth="1"/>
    <col min="14083" max="14083" width="9" hidden="1" customWidth="1"/>
    <col min="14084" max="14084" width="12" customWidth="1"/>
    <col min="14085" max="14085" width="13" customWidth="1"/>
    <col min="14086" max="14088" width="9.75" customWidth="1"/>
    <col min="14093" max="14093" width="22.0833333333333" customWidth="1"/>
    <col min="14337" max="14337" width="4.75" customWidth="1"/>
    <col min="14338" max="14338" width="32" customWidth="1"/>
    <col min="14339" max="14339" width="9" hidden="1" customWidth="1"/>
    <col min="14340" max="14340" width="12" customWidth="1"/>
    <col min="14341" max="14341" width="13" customWidth="1"/>
    <col min="14342" max="14344" width="9.75" customWidth="1"/>
    <col min="14349" max="14349" width="22.0833333333333" customWidth="1"/>
    <col min="14593" max="14593" width="4.75" customWidth="1"/>
    <col min="14594" max="14594" width="32" customWidth="1"/>
    <col min="14595" max="14595" width="9" hidden="1" customWidth="1"/>
    <col min="14596" max="14596" width="12" customWidth="1"/>
    <col min="14597" max="14597" width="13" customWidth="1"/>
    <col min="14598" max="14600" width="9.75" customWidth="1"/>
    <col min="14605" max="14605" width="22.0833333333333" customWidth="1"/>
    <col min="14849" max="14849" width="4.75" customWidth="1"/>
    <col min="14850" max="14850" width="32" customWidth="1"/>
    <col min="14851" max="14851" width="9" hidden="1" customWidth="1"/>
    <col min="14852" max="14852" width="12" customWidth="1"/>
    <col min="14853" max="14853" width="13" customWidth="1"/>
    <col min="14854" max="14856" width="9.75" customWidth="1"/>
    <col min="14861" max="14861" width="22.0833333333333" customWidth="1"/>
    <col min="15105" max="15105" width="4.75" customWidth="1"/>
    <col min="15106" max="15106" width="32" customWidth="1"/>
    <col min="15107" max="15107" width="9" hidden="1" customWidth="1"/>
    <col min="15108" max="15108" width="12" customWidth="1"/>
    <col min="15109" max="15109" width="13" customWidth="1"/>
    <col min="15110" max="15112" width="9.75" customWidth="1"/>
    <col min="15117" max="15117" width="22.0833333333333" customWidth="1"/>
    <col min="15361" max="15361" width="4.75" customWidth="1"/>
    <col min="15362" max="15362" width="32" customWidth="1"/>
    <col min="15363" max="15363" width="9" hidden="1" customWidth="1"/>
    <col min="15364" max="15364" width="12" customWidth="1"/>
    <col min="15365" max="15365" width="13" customWidth="1"/>
    <col min="15366" max="15368" width="9.75" customWidth="1"/>
    <col min="15373" max="15373" width="22.0833333333333" customWidth="1"/>
    <col min="15617" max="15617" width="4.75" customWidth="1"/>
    <col min="15618" max="15618" width="32" customWidth="1"/>
    <col min="15619" max="15619" width="9" hidden="1" customWidth="1"/>
    <col min="15620" max="15620" width="12" customWidth="1"/>
    <col min="15621" max="15621" width="13" customWidth="1"/>
    <col min="15622" max="15624" width="9.75" customWidth="1"/>
    <col min="15629" max="15629" width="22.0833333333333" customWidth="1"/>
    <col min="15873" max="15873" width="4.75" customWidth="1"/>
    <col min="15874" max="15874" width="32" customWidth="1"/>
    <col min="15875" max="15875" width="9" hidden="1" customWidth="1"/>
    <col min="15876" max="15876" width="12" customWidth="1"/>
    <col min="15877" max="15877" width="13" customWidth="1"/>
    <col min="15878" max="15880" width="9.75" customWidth="1"/>
    <col min="15885" max="15885" width="22.0833333333333" customWidth="1"/>
    <col min="16129" max="16129" width="4.75" customWidth="1"/>
    <col min="16130" max="16130" width="32" customWidth="1"/>
    <col min="16131" max="16131" width="9" hidden="1" customWidth="1"/>
    <col min="16132" max="16132" width="12" customWidth="1"/>
    <col min="16133" max="16133" width="13" customWidth="1"/>
    <col min="16134" max="16136" width="9.75" customWidth="1"/>
    <col min="16141" max="16141" width="22.0833333333333" customWidth="1"/>
  </cols>
  <sheetData>
    <row r="1" ht="49" customHeight="1" spans="1:12">
      <c r="A1" s="3" t="s">
        <v>0</v>
      </c>
      <c r="B1" s="3"/>
      <c r="C1" s="4"/>
      <c r="D1" s="4"/>
      <c r="E1" s="4"/>
      <c r="F1" s="3"/>
      <c r="G1" s="3"/>
      <c r="H1" s="3"/>
    </row>
    <row r="2" ht="49" customHeight="1" spans="1:12">
      <c r="A2" s="5" t="s">
        <v>1</v>
      </c>
      <c r="B2" s="6"/>
      <c r="C2" s="7"/>
      <c r="D2" s="7"/>
      <c r="E2" s="7"/>
      <c r="F2" s="6"/>
      <c r="G2" s="6"/>
      <c r="H2" s="6"/>
    </row>
    <row r="3" ht="39" customHeight="1" spans="1:12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8" t="s">
        <v>9</v>
      </c>
      <c r="L3" s="10"/>
    </row>
    <row r="4" ht="37" customHeight="1" spans="1:12">
      <c r="A4" s="11">
        <v>1</v>
      </c>
      <c r="B4" s="12" t="s">
        <v>10</v>
      </c>
      <c r="C4" s="13"/>
      <c r="D4" s="13">
        <v>1460000</v>
      </c>
      <c r="E4" s="13">
        <v>1460000</v>
      </c>
      <c r="F4" s="14">
        <f>C$16/E4*$G$16*100</f>
        <v>23.2191780821918</v>
      </c>
      <c r="G4" s="14">
        <f>H4-F4</f>
        <v>58.4008219178082</v>
      </c>
      <c r="H4" s="14">
        <v>81.62</v>
      </c>
      <c r="J4" s="15"/>
      <c r="L4" s="10"/>
    </row>
    <row r="5" ht="37" customHeight="1" spans="1:12">
      <c r="A5" s="11">
        <v>2</v>
      </c>
      <c r="B5" s="12" t="s">
        <v>11</v>
      </c>
      <c r="C5" s="13"/>
      <c r="D5" s="13">
        <v>2366000</v>
      </c>
      <c r="E5" s="13">
        <v>2366000</v>
      </c>
      <c r="F5" s="14">
        <f>C$16/E5*$G$16*100</f>
        <v>14.3279797125951</v>
      </c>
      <c r="G5" s="14">
        <f>H5-F5</f>
        <v>68.0020202874049</v>
      </c>
      <c r="H5" s="14">
        <v>82.33</v>
      </c>
    </row>
    <row r="6" ht="37" customHeight="1" spans="1:12">
      <c r="A6" s="11">
        <v>3</v>
      </c>
      <c r="B6" s="12" t="s">
        <v>12</v>
      </c>
      <c r="C6" s="13"/>
      <c r="D6" s="13">
        <v>2500000</v>
      </c>
      <c r="E6" s="13">
        <v>2500000</v>
      </c>
      <c r="F6" s="14">
        <f>C$16/E6*$G$16*100</f>
        <v>13.56</v>
      </c>
      <c r="G6" s="14">
        <f>H6-F6</f>
        <v>28.4</v>
      </c>
      <c r="H6" s="14">
        <v>41.96</v>
      </c>
      <c r="I6" s="16"/>
    </row>
    <row r="7" ht="30" customHeight="1" spans="1:12">
      <c r="A7" s="11">
        <v>4</v>
      </c>
      <c r="B7" s="12" t="s">
        <v>13</v>
      </c>
      <c r="C7" s="17"/>
      <c r="D7" s="13">
        <v>2439558</v>
      </c>
      <c r="E7" s="13">
        <v>2439558</v>
      </c>
      <c r="F7" s="14">
        <f>C$16/E7*$G$16*100</f>
        <v>13.8959598419058</v>
      </c>
      <c r="G7" s="14">
        <f>H7-F7</f>
        <v>31.6040401580942</v>
      </c>
      <c r="H7" s="14">
        <v>45.5</v>
      </c>
    </row>
    <row r="8" ht="30" customHeight="1" spans="1:12">
      <c r="A8" s="11">
        <v>5</v>
      </c>
      <c r="B8" s="12" t="s">
        <v>14</v>
      </c>
      <c r="C8" s="17"/>
      <c r="D8" s="13">
        <v>1130000</v>
      </c>
      <c r="E8" s="13">
        <v>1130000</v>
      </c>
      <c r="F8" s="14">
        <f>C$16/E8*$G$16*100</f>
        <v>30</v>
      </c>
      <c r="G8" s="14">
        <f>H8-F8</f>
        <v>30.6</v>
      </c>
      <c r="H8" s="14">
        <v>60.6</v>
      </c>
    </row>
    <row r="9" ht="30" customHeight="1" spans="1:12">
      <c r="A9" s="11">
        <v>6</v>
      </c>
      <c r="B9" s="12" t="s">
        <v>15</v>
      </c>
      <c r="C9" s="17"/>
      <c r="D9" s="13">
        <v>2368028.2</v>
      </c>
      <c r="E9" s="13">
        <v>2368028.2</v>
      </c>
      <c r="F9" s="14">
        <f>C$16/E9*$G$16*100</f>
        <v>14.3157078957083</v>
      </c>
      <c r="G9" s="14">
        <f>H9-F9</f>
        <v>32.0042921042917</v>
      </c>
      <c r="H9" s="14">
        <v>46.32</v>
      </c>
    </row>
    <row r="10" ht="30" hidden="1" customHeight="1" spans="1:12">
      <c r="A10" s="18">
        <v>6</v>
      </c>
      <c r="B10" s="8"/>
      <c r="C10" s="13"/>
      <c r="D10" s="13"/>
      <c r="E10" s="13" t="str">
        <f t="shared" ref="E9:E15" si="0">IF(D10="","",D10)</f>
        <v/>
      </c>
      <c r="F10" s="14"/>
      <c r="G10" s="14"/>
      <c r="H10" s="14"/>
    </row>
    <row r="11" ht="30" hidden="1" customHeight="1" spans="1:12">
      <c r="A11" s="11">
        <v>7</v>
      </c>
      <c r="B11" s="8"/>
      <c r="C11" s="13"/>
      <c r="D11" s="13"/>
      <c r="E11" s="13" t="str">
        <f t="shared" si="0"/>
        <v/>
      </c>
      <c r="F11" s="14"/>
      <c r="G11" s="14"/>
      <c r="H11" s="14"/>
    </row>
    <row r="12" ht="30" hidden="1" customHeight="1" spans="1:12">
      <c r="A12" s="18">
        <v>8</v>
      </c>
      <c r="B12" s="8"/>
      <c r="C12" s="13"/>
      <c r="D12" s="13"/>
      <c r="E12" s="13" t="str">
        <f t="shared" si="0"/>
        <v/>
      </c>
      <c r="F12" s="14"/>
      <c r="G12" s="14"/>
      <c r="H12" s="14"/>
    </row>
    <row r="13" ht="30" hidden="1" customHeight="1" spans="1:12">
      <c r="A13" s="11">
        <v>9</v>
      </c>
      <c r="B13" s="8"/>
      <c r="C13" s="13"/>
      <c r="D13" s="13"/>
      <c r="E13" s="13" t="str">
        <f t="shared" si="0"/>
        <v/>
      </c>
      <c r="F13" s="14"/>
      <c r="G13" s="14"/>
      <c r="H13" s="14"/>
    </row>
    <row r="14" ht="30" hidden="1" customHeight="1" spans="1:12">
      <c r="A14" s="18">
        <v>10</v>
      </c>
      <c r="B14" s="8"/>
      <c r="C14" s="13"/>
      <c r="D14" s="13"/>
      <c r="E14" s="13" t="str">
        <f t="shared" si="0"/>
        <v/>
      </c>
      <c r="F14" s="14"/>
      <c r="G14" s="14"/>
      <c r="H14" s="14"/>
    </row>
    <row r="15" ht="30" hidden="1" customHeight="1" spans="1:12">
      <c r="A15" s="8"/>
      <c r="B15" s="8"/>
      <c r="C15" s="13"/>
      <c r="D15" s="13"/>
      <c r="E15" s="13" t="str">
        <f t="shared" si="0"/>
        <v/>
      </c>
      <c r="F15" s="14"/>
      <c r="G15" s="14"/>
      <c r="H15" s="8"/>
    </row>
    <row r="16" ht="47.15" customHeight="1" spans="1:12">
      <c r="A16" s="8"/>
      <c r="B16" s="8" t="s">
        <v>16</v>
      </c>
      <c r="C16" s="13">
        <f>MIN(E4:E15)</f>
        <v>1130000</v>
      </c>
      <c r="D16" s="13"/>
      <c r="E16" s="13">
        <f>MIN(E4:E15)</f>
        <v>1130000</v>
      </c>
      <c r="F16" s="8" t="s">
        <v>17</v>
      </c>
      <c r="G16" s="19">
        <v>0.3</v>
      </c>
      <c r="H16" s="20"/>
    </row>
    <row r="17" ht="30" hidden="1" customHeight="1" spans="1:8">
      <c r="A17" s="21"/>
      <c r="B17" s="21"/>
      <c r="C17" s="22"/>
      <c r="D17" s="22"/>
      <c r="E17" s="22"/>
      <c r="F17" s="21"/>
      <c r="G17" s="21"/>
      <c r="H17" s="21"/>
    </row>
    <row r="18" ht="24" hidden="1" customHeight="1" spans="1:8">
      <c r="A18" s="21"/>
      <c r="B18" s="21" t="s">
        <v>18</v>
      </c>
      <c r="C18" s="22"/>
      <c r="D18" s="22"/>
      <c r="E18" s="22"/>
      <c r="F18" s="21"/>
      <c r="G18" s="21"/>
      <c r="H18" s="21"/>
    </row>
    <row r="19" ht="24" hidden="1" customHeight="1" spans="1:8">
      <c r="A19" s="21"/>
      <c r="B19" s="21"/>
      <c r="C19" s="22"/>
      <c r="D19" s="22"/>
      <c r="E19" s="22"/>
      <c r="F19" s="21"/>
      <c r="G19" s="21"/>
      <c r="H19" s="21"/>
    </row>
    <row r="20" ht="24" customHeight="1" spans="1:8">
      <c r="A20" s="21"/>
      <c r="B20" s="21"/>
      <c r="C20" s="22"/>
      <c r="D20" s="22"/>
      <c r="E20" s="22"/>
      <c r="F20" s="21"/>
      <c r="G20" s="21"/>
      <c r="H20" s="21"/>
    </row>
    <row r="21" ht="24" customHeight="1" spans="1:8">
      <c r="A21" s="21"/>
      <c r="B21" s="21"/>
      <c r="C21" s="22"/>
      <c r="D21" s="22"/>
      <c r="E21" s="22"/>
      <c r="F21" s="21"/>
      <c r="G21" s="21"/>
      <c r="H21" s="21"/>
    </row>
    <row r="22" ht="24" customHeight="1" spans="1:8">
      <c r="A22" s="21"/>
      <c r="B22" s="21"/>
      <c r="C22" s="22"/>
      <c r="D22" s="22"/>
      <c r="E22" s="22"/>
      <c r="F22" s="21"/>
      <c r="G22" s="21"/>
      <c r="H22" s="21"/>
    </row>
  </sheetData>
  <mergeCells count="3">
    <mergeCell ref="A1:H1"/>
    <mergeCell ref="A2:H2"/>
    <mergeCell ref="G16:H16"/>
  </mergeCells>
  <pageMargins left="0.75" right="0.75" top="1" bottom="1" header="0.51" footer="0.51"/>
  <pageSetup paperSize="9" scale="9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总得分表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祥国 丁</dc:creator>
  <cp:lastModifiedBy>孙大宝</cp:lastModifiedBy>
  <dcterms:created xsi:type="dcterms:W3CDTF">2026-04-23T07:23:00Z</dcterms:created>
  <dcterms:modified xsi:type="dcterms:W3CDTF">2026-05-12T07:50:42Z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3ADD28EC098F4C289E4A11F83B7C2F2A_13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